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715E19F8-C3B5-42E1-A52A-C68BE70EDB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<sst xmlns="http://schemas.openxmlformats.org/spreadsheetml/2006/main" count="86" uniqueCount="37">
  <si>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</si>
  <si>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</si>
  <si>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</si>
  <si>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</si>
  <si>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</si>
  <si>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</si>
  <si>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</si>
  <si>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</si>
  <si>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</si>
  <si>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</si>
  <si>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</si>
  <si>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</si>
  <si>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</si>
  <si>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</si>
  <si>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</si>
  <si>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</si>
  <si>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</si>
  <si>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</si>
  <si>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</si>
  <si>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</si>
  <si>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</si>
  <si>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</si>
  <si>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</si>
  <si>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</si>
  <si>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</si>
  <si>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</si>
  <si>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</si>
  <si>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</si>
  <si>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</si>
  <si>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</si>
  <si>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</si>
  <si>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</si>
  <si>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</si>
  <si>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</si>
  <si>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</si>
  <si>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1 - Brno</t>
  </si>
  <si>
    <t>1 - Brno,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</si>
</sst>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44" fontId="8" fillId="4" borderId="15" xfId="0" applyNumberFormat="1" applyFont="1" applyFill="1" applyBorder="1"/>
    <xf numFmtId="165" fontId="6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C1" zoomScale="80" zoomScaleNormal="80" workbookViewId="0">
      <selection activeCell="F20" sqref="F20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10432450.860000001</v>
      </c>
      <c r="F9" s="15">
        <f>E9+(E9*$C$6)</f>
        <v>10432450.860000001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15541950.450000001</v>
      </c>
      <c r="F10" s="14">
        <f t="shared" ref="F10:F19" si="1">E10+(E10*$C$6)</f>
        <v>15541950.450000001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15208432.200000001</v>
      </c>
      <c r="F11" s="14">
        <f t="shared" si="1"/>
        <v>15208432.200000001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546969.93000000005</v>
      </c>
      <c r="F12" s="14">
        <f t="shared" si="1"/>
        <v>546969.93000000005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6603661.3500000006</v>
      </c>
      <c r="F13" s="14">
        <f t="shared" si="1"/>
        <v>6603661.3500000006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3141741.915</v>
      </c>
      <c r="F14" s="14">
        <f t="shared" si="1"/>
        <v>3141741.915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6621884.6400076076</v>
      </c>
      <c r="F15" s="14">
        <f t="shared" si="1"/>
        <v>6621884.6400076076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1578194.4869740985</v>
      </c>
      <c r="F16" s="14">
        <f t="shared" si="1"/>
        <v>1578194.4869740985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2675613.0644883518</v>
      </c>
      <c r="F17" s="14">
        <f t="shared" si="1"/>
        <v>2675613.0644883518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4168978.125</v>
      </c>
      <c r="F18" s="14">
        <f t="shared" si="1"/>
        <v>4168978.125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182641.11171502736</v>
      </c>
      <c r="F19" s="14">
        <f t="shared" si="1"/>
        <v>182641.11171502736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f>SUM(D9:D19)</f>
        <v>0.9999830314111009</v>
      </c>
      <c r="E20" s="36">
        <v>66703650</v>
      </c>
      <c r="F20" s="51">
        <f>E20+(E20*$C$6)</f>
        <v>66703650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jvsG9I9x1d/6wLJHahpPFo644nyrkpSU6Dm3y8PCSmI/JYX1coub/8BSKpCTSMnjFMS52kimbFL+upeGJ3NDqw==" saltValue="JLPYW86iCUInrsPzi863M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F22" sqref="F22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3088892.0999999996</v>
      </c>
      <c r="F9" s="15">
        <f>E9+(E9*$C$6)</f>
        <v>3088892.0999999996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3595326.7349999999</v>
      </c>
      <c r="F10" s="14">
        <f t="shared" ref="F10:F21" si="1">E10+(E10*$C$6)</f>
        <v>3595326.7349999999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1777908.8250000002</v>
      </c>
      <c r="F11" s="14">
        <f t="shared" si="1"/>
        <v>1777908.8250000002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294522.27</v>
      </c>
      <c r="F12" s="14">
        <f t="shared" si="1"/>
        <v>294522.27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646512.29999999993</v>
      </c>
      <c r="F13" s="14">
        <f t="shared" si="1"/>
        <v>646512.29999999993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1680931.98</v>
      </c>
      <c r="F14" s="14">
        <f t="shared" si="1"/>
        <v>1680931.98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1713257.595</v>
      </c>
      <c r="F15" s="14">
        <f t="shared" si="1"/>
        <v>1713257.595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13037998.049999999</v>
      </c>
      <c r="F16" s="14">
        <f t="shared" si="1"/>
        <v>13037998.049999999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6357370.9499999993</v>
      </c>
      <c r="F17" s="14">
        <f t="shared" si="1"/>
        <v>6357370.9499999993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542351.98499999999</v>
      </c>
      <c r="F18" s="14">
        <f t="shared" si="1"/>
        <v>542351.98499999999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1799459.2349999999</v>
      </c>
      <c r="F19" s="14">
        <f t="shared" si="1"/>
        <v>1799459.2349999999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1285841.1299999999</v>
      </c>
      <c r="F20" s="14">
        <f t="shared" si="1"/>
        <v>1285841.1299999999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96976.845000000001</v>
      </c>
      <c r="F21" s="14">
        <f t="shared" si="1"/>
        <v>96976.845000000001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35917350</v>
      </c>
      <c r="F22" s="51">
        <f>E22+(E22*$C$6)</f>
        <v>35917350</v>
      </c>
      <c r="H22" s="10"/>
    </row>
    <row r="24" spans="2:8" ht="75" x14ac:dyDescent="0.25">
      <c r="B24" s="35" t="s">
        <v>24</v>
      </c>
    </row>
  </sheetData>
  <sheetProtection algorithmName="SHA-512" hashValue="LGo35U78O5QFFXEVcDwz+M0Ynsqe29z/jDCrHf71chQa8wKFgb8xsvuSsj7/SPnwI/Cf4ZS84ReFxSi4aSTqqA==" saltValue="O1FFKCmNyovVDGErOU1Ua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F20" sqref="F20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5842788.5999999996</v>
      </c>
      <c r="F9" s="15">
        <f>E9+(E9*$C$6)</f>
        <v>5842788.5999999996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940632.64561366767</v>
      </c>
      <c r="F10" s="14">
        <f t="shared" ref="F10:F20" si="1">E10+(E10*$C$6)</f>
        <v>940632.64561366767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3563511.611273177</v>
      </c>
      <c r="F11" s="14">
        <f t="shared" si="1"/>
        <v>3563511.611273177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803526.96599425725</v>
      </c>
      <c r="F12" s="14">
        <f t="shared" si="1"/>
        <v>803526.96599425725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211629.06431145099</v>
      </c>
      <c r="F13" s="14">
        <f t="shared" si="1"/>
        <v>211629.06431145099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237284.62762657506</v>
      </c>
      <c r="F14" s="14">
        <f t="shared" si="1"/>
        <v>237284.62762657506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24310.756327385297</v>
      </c>
      <c r="F15" s="14">
        <f t="shared" si="1"/>
        <v>24310.756327385297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233572.5061514354</v>
      </c>
      <c r="F16" s="14">
        <f t="shared" si="1"/>
        <v>233572.5061514354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727.86695590973943</v>
      </c>
      <c r="F17" s="14">
        <f t="shared" si="1"/>
        <v>727.86695590973943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234967.4408705924</v>
      </c>
      <c r="F18" s="14">
        <f t="shared" si="1"/>
        <v>234967.4408705924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34390.095353839788</v>
      </c>
      <c r="F19" s="14">
        <f t="shared" si="1"/>
        <v>34390.095353839788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12127000</v>
      </c>
      <c r="F20" s="51">
        <f t="shared" si="1"/>
        <v>12127000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tBHlo5zBoXMK8KO+c3YgMG75vmdZn0OzcvtlEH69eEp++Ya3VuY5iZYjZFE35gKBPiL0fFzpARqYDdXrkB78sg==" saltValue="+36n5VPHLZfzi2Hk576K1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F8" sqref="F8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66703650</v>
      </c>
      <c r="D8" s="46">
        <f>SNK!F22</f>
        <v>35917350</v>
      </c>
      <c r="E8" s="46">
        <f>'Běžné opravy'!F20</f>
        <v>12127000</v>
      </c>
      <c r="F8" s="52">
        <f>SUM(C8:E8)</f>
        <v>114748000</v>
      </c>
    </row>
  </sheetData>
  <sheetProtection algorithmName="SHA-512" hashValue="KonkndlNXGv3hFeznFvzOJ8mwspfTihAGJN1xYr9vx+dPnulnLbCJ2bsgw8jFGV1XYyKtue1AYYvm+jVxzm92g==" saltValue="bzFIdatZN5upY0zNFitvx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2021-03-24T13:28:19Z</dcterms:modified>
</cp:coreProperties>
</file>